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（考务）预算 " sheetId="4" r:id="rId1"/>
  </sheets>
  <definedNames>
    <definedName name="_xlnm.Print_Titles" localSheetId="0">'（考务）预算 '!$6:$6</definedName>
    <definedName name="_xlnm.Print_Area" localSheetId="0">'（考务）预算 '!$A$1:$I$32</definedName>
  </definedNames>
  <calcPr calcId="144525"/>
</workbook>
</file>

<file path=xl/sharedStrings.xml><?xml version="1.0" encoding="utf-8"?>
<sst xmlns="http://schemas.openxmlformats.org/spreadsheetml/2006/main" count="80" uniqueCount="56">
  <si>
    <t xml:space="preserve">三亚市三亚中心医院医疗集团2025年公开招聘事业编制人员考务组织项目清单
                               </t>
  </si>
  <si>
    <r>
      <rPr>
        <sz val="14"/>
        <color theme="1"/>
        <rFont val="宋体"/>
        <charset val="134"/>
      </rPr>
      <t>项目概述：考务拟按初审通过获得笔试资格人数150人测算，面试人数</t>
    </r>
    <r>
      <rPr>
        <sz val="14"/>
        <rFont val="宋体"/>
        <charset val="134"/>
      </rPr>
      <t>72人</t>
    </r>
    <r>
      <rPr>
        <sz val="14"/>
        <color theme="1"/>
        <rFont val="宋体"/>
        <charset val="134"/>
      </rPr>
      <t>测算，笔试、面试地点三亚市区，面试五考官制。结算以实际发生为准。</t>
    </r>
  </si>
  <si>
    <t xml:space="preserve">报价单位： </t>
  </si>
  <si>
    <t xml:space="preserve">联系人： </t>
  </si>
  <si>
    <r>
      <rPr>
        <sz val="14"/>
        <color theme="1"/>
        <rFont val="宋体"/>
        <charset val="134"/>
      </rPr>
      <t>报价日期</t>
    </r>
    <r>
      <rPr>
        <sz val="14"/>
        <color theme="1"/>
        <rFont val="Tahoma"/>
        <charset val="134"/>
      </rPr>
      <t>:2025</t>
    </r>
    <r>
      <rPr>
        <sz val="14"/>
        <color theme="1"/>
        <rFont val="宋体"/>
        <charset val="134"/>
      </rPr>
      <t>年 月 日</t>
    </r>
  </si>
  <si>
    <t>序号</t>
  </si>
  <si>
    <t>项目</t>
  </si>
  <si>
    <t>单价</t>
  </si>
  <si>
    <t>单位</t>
  </si>
  <si>
    <t>数量</t>
  </si>
  <si>
    <t>金额（元）</t>
  </si>
  <si>
    <t>备注</t>
  </si>
  <si>
    <t>一、报名暨准考证制作</t>
  </si>
  <si>
    <t xml:space="preserve">
报名</t>
  </si>
  <si>
    <t>网上报名系统租用</t>
  </si>
  <si>
    <t>元/场</t>
  </si>
  <si>
    <t>场</t>
  </si>
  <si>
    <t>网上报名审核协助</t>
  </si>
  <si>
    <t>元/人</t>
  </si>
  <si>
    <t>人</t>
  </si>
  <si>
    <t>笔试准考证制作与发放</t>
  </si>
  <si>
    <t>面试准考证制作与发放</t>
  </si>
  <si>
    <t>报名暨准考证制作费用小计</t>
  </si>
  <si>
    <t>笔
试</t>
  </si>
  <si>
    <t>二、笔试阶段（设 个考场）</t>
  </si>
  <si>
    <t>笔试场地租赁</t>
  </si>
  <si>
    <t>元/间</t>
  </si>
  <si>
    <t>间</t>
  </si>
  <si>
    <t>参照公务员考试要求布置考场。（30人每考场， 人需 个考场+ 个备用考场+ 个考务办公室+ 间监控室+ 间会议室共 间教室。）</t>
  </si>
  <si>
    <t>主考、副主考、巡考劳务费</t>
  </si>
  <si>
    <t>主考 人+副主考 人+巡考 人</t>
  </si>
  <si>
    <t>笔试劳务费(含交通费）</t>
  </si>
  <si>
    <t>每考场 名监考员共 名监考+ 备用监考+其它考务人员 人（ 名水电+ 名司铃+ 名监控+ 名安保+ 名保洁+ 名医生+ 名播音+ 名机动）= 人</t>
  </si>
  <si>
    <t>考试物料费</t>
  </si>
  <si>
    <t>笔试物料保障（考场分布图、考场规则、违规违纪处理办法、横幅、路引、门贴及座位贴、矿泉水、考务用品、考场布置等费用，依据预算标准：  ）</t>
  </si>
  <si>
    <t>其他</t>
  </si>
  <si>
    <t>笔试阶段费用小计</t>
  </si>
  <si>
    <t>面
试</t>
  </si>
  <si>
    <t>三、面试阶段（设 个考场）</t>
  </si>
  <si>
    <t>主考官考务费</t>
  </si>
  <si>
    <t xml:space="preserve">按约 人一个考场、 人设 个考场， 考官制，共需主考官 人 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</si>
  <si>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考官考务费</t>
  </si>
  <si>
    <t xml:space="preserve">按约 人一个考场、 人设 个考场， 考官制，共需考官 人 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</si>
  <si>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备用考官</t>
  </si>
  <si>
    <t>工作人员(含交通费）</t>
  </si>
  <si>
    <t xml:space="preserve"> 名考场和候考室工作人员（ 名监督员+ 名计分员+ 名核分员+ 名组织员+ 名候考室组织员+ 名候考室引导员）+其它工作人员 名（ 名送分员+ 名保密员+ 名总核分+ 名机动人员+ 名主考+ 名巡考）+场地单位工作人员 名（ 名水电+ 名校方协调员+ 名学校安保+ 名保洁+ 名监控管理）= 人。</t>
  </si>
  <si>
    <t>面试场地租赁费</t>
  </si>
  <si>
    <t xml:space="preserve"> 间（ 个考场+ 个候考室+ 间考务办+ 间监控室+ 间保密室+ 间等分室）</t>
  </si>
  <si>
    <t>面试工作餐</t>
  </si>
  <si>
    <t>元/份</t>
  </si>
  <si>
    <t>份</t>
  </si>
  <si>
    <t>面试物料费</t>
  </si>
  <si>
    <t>面试阶段费用小计</t>
  </si>
  <si>
    <t>合计</t>
  </si>
  <si>
    <t>服务费（含税，税费约 %）</t>
  </si>
  <si>
    <t>考务总计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</si>
</sst>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Tahoma"/>
      <charset val="134"/>
    </font>
    <font>
      <b/>
      <sz val="16"/>
      <color rgb="FF000000"/>
      <name val="Microsoft YaHei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  <font>
      <sz val="14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9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tabSelected="1" view="pageBreakPreview" zoomScaleNormal="75" workbookViewId="0">
      <pane ySplit="1" topLeftCell="A2" activePane="bottomLeft" state="frozen"/>
      <selection/>
      <selection pane="bottomLeft" activeCell="A1" sqref="A1:I1"/>
    </sheetView>
  </sheetViews>
  <sheetFormatPr defaultColWidth="9" defaultRowHeight="14.25"/>
  <cols>
    <col min="1" max="1" width="5.78333333333333" style="1" customWidth="1"/>
    <col min="2" max="2" width="5.34166666666667" style="2" customWidth="1"/>
    <col min="3" max="3" width="30.6333333333333" style="2" customWidth="1"/>
    <col min="4" max="4" width="8.00833333333333" style="2" customWidth="1"/>
    <col min="5" max="5" width="8.675" style="2" customWidth="1"/>
    <col min="6" max="6" width="6.675" style="2" customWidth="1"/>
    <col min="7" max="7" width="9.00833333333333" style="2" customWidth="1"/>
    <col min="8" max="8" width="13.5" style="2" customWidth="1"/>
    <col min="9" max="9" width="30" style="3" customWidth="1"/>
    <col min="10" max="10" width="7.65833333333333" style="2" customWidth="1"/>
    <col min="11" max="11" width="10.3333333333333" style="2" customWidth="1"/>
    <col min="12" max="16384" width="9" style="2"/>
  </cols>
  <sheetData>
    <row r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9" customHeight="1" spans="1:9">
      <c r="A3" s="6" t="s">
        <v>2</v>
      </c>
      <c r="B3" s="7"/>
      <c r="C3" s="7"/>
      <c r="D3" s="7"/>
      <c r="E3" s="7"/>
      <c r="F3" s="7"/>
      <c r="G3" s="7"/>
      <c r="H3" s="7"/>
      <c r="I3" s="17"/>
    </row>
    <row r="4" ht="24" customHeight="1" spans="1:9">
      <c r="A4" s="6" t="s">
        <v>3</v>
      </c>
      <c r="B4" s="7"/>
      <c r="C4" s="7"/>
      <c r="D4" s="7"/>
      <c r="E4" s="7"/>
      <c r="F4" s="7"/>
      <c r="G4" s="7"/>
      <c r="H4" s="7"/>
      <c r="I4" s="17"/>
    </row>
    <row r="5" ht="24" customHeight="1" spans="1:9">
      <c r="A5" s="6" t="s">
        <v>4</v>
      </c>
      <c r="B5" s="7"/>
      <c r="C5" s="7"/>
      <c r="D5" s="7"/>
      <c r="E5" s="7"/>
      <c r="F5" s="7"/>
      <c r="G5" s="7"/>
      <c r="H5" s="7"/>
      <c r="I5" s="17"/>
    </row>
    <row r="6" ht="35" customHeight="1" spans="1:9">
      <c r="A6" s="8" t="s">
        <v>5</v>
      </c>
      <c r="B6" s="8" t="s">
        <v>6</v>
      </c>
      <c r="C6" s="8"/>
      <c r="D6" s="8" t="s">
        <v>7</v>
      </c>
      <c r="E6" s="8" t="s">
        <v>8</v>
      </c>
      <c r="F6" s="8" t="s">
        <v>9</v>
      </c>
      <c r="G6" s="8" t="s">
        <v>8</v>
      </c>
      <c r="H6" s="8" t="s">
        <v>10</v>
      </c>
      <c r="I6" s="8" t="s">
        <v>11</v>
      </c>
    </row>
    <row r="7" ht="18.5" customHeight="1" spans="1:9">
      <c r="A7" s="9">
        <v>1</v>
      </c>
      <c r="B7" s="10" t="s">
        <v>12</v>
      </c>
      <c r="C7" s="11"/>
      <c r="D7" s="11"/>
      <c r="E7" s="11"/>
      <c r="F7" s="12"/>
      <c r="G7" s="12"/>
      <c r="H7" s="8"/>
      <c r="I7" s="8"/>
    </row>
    <row r="8" ht="18.5" customHeight="1" spans="1:9">
      <c r="A8" s="9">
        <v>2</v>
      </c>
      <c r="B8" s="13" t="s">
        <v>13</v>
      </c>
      <c r="C8" s="9" t="s">
        <v>14</v>
      </c>
      <c r="D8" s="9"/>
      <c r="E8" s="9" t="s">
        <v>15</v>
      </c>
      <c r="F8" s="9"/>
      <c r="G8" s="9" t="s">
        <v>16</v>
      </c>
      <c r="H8" s="14">
        <v>0</v>
      </c>
      <c r="I8" s="9"/>
    </row>
    <row r="9" ht="18.5" customHeight="1" spans="1:9">
      <c r="A9" s="9">
        <v>3</v>
      </c>
      <c r="B9" s="15"/>
      <c r="C9" s="9" t="s">
        <v>17</v>
      </c>
      <c r="D9" s="9"/>
      <c r="E9" s="9" t="s">
        <v>18</v>
      </c>
      <c r="F9" s="9"/>
      <c r="G9" s="9" t="s">
        <v>19</v>
      </c>
      <c r="H9" s="14">
        <f>F9*D9</f>
        <v>0</v>
      </c>
      <c r="I9" s="9"/>
    </row>
    <row r="10" ht="18.5" customHeight="1" spans="1:9">
      <c r="A10" s="9">
        <v>4</v>
      </c>
      <c r="B10" s="15"/>
      <c r="C10" s="9" t="s">
        <v>20</v>
      </c>
      <c r="D10" s="9"/>
      <c r="E10" s="9" t="s">
        <v>18</v>
      </c>
      <c r="F10" s="9"/>
      <c r="G10" s="9" t="s">
        <v>19</v>
      </c>
      <c r="H10" s="14">
        <v>0</v>
      </c>
      <c r="I10" s="9"/>
    </row>
    <row r="11" ht="18.5" customHeight="1" spans="1:9">
      <c r="A11" s="9">
        <v>5</v>
      </c>
      <c r="B11" s="15"/>
      <c r="C11" s="9" t="s">
        <v>21</v>
      </c>
      <c r="D11" s="9"/>
      <c r="E11" s="9" t="s">
        <v>18</v>
      </c>
      <c r="F11" s="9"/>
      <c r="G11" s="9" t="s">
        <v>19</v>
      </c>
      <c r="H11" s="14">
        <v>0</v>
      </c>
      <c r="I11" s="9"/>
    </row>
    <row r="12" ht="18.5" customHeight="1" spans="1:9">
      <c r="A12" s="9">
        <v>6</v>
      </c>
      <c r="B12" s="16"/>
      <c r="C12" s="10" t="s">
        <v>22</v>
      </c>
      <c r="D12" s="11"/>
      <c r="E12" s="11"/>
      <c r="F12" s="12"/>
      <c r="G12" s="17"/>
      <c r="H12" s="14">
        <f>SUM(H8:H11)</f>
        <v>0</v>
      </c>
      <c r="I12" s="9"/>
    </row>
    <row r="13" ht="18.5" customHeight="1" spans="1:9">
      <c r="A13" s="9">
        <v>7</v>
      </c>
      <c r="B13" s="13" t="s">
        <v>23</v>
      </c>
      <c r="C13" s="10" t="s">
        <v>24</v>
      </c>
      <c r="D13" s="11"/>
      <c r="E13" s="11"/>
      <c r="F13" s="12"/>
      <c r="G13" s="17"/>
      <c r="H13" s="14"/>
      <c r="I13" s="9"/>
    </row>
    <row r="14" ht="109" customHeight="1" spans="1:18">
      <c r="A14" s="9">
        <v>8</v>
      </c>
      <c r="B14" s="15"/>
      <c r="C14" s="9" t="s">
        <v>25</v>
      </c>
      <c r="D14" s="9"/>
      <c r="E14" s="9" t="s">
        <v>26</v>
      </c>
      <c r="F14" s="9"/>
      <c r="G14" s="9" t="s">
        <v>27</v>
      </c>
      <c r="H14" s="14">
        <f>F14*D14</f>
        <v>0</v>
      </c>
      <c r="I14" s="9" t="s">
        <v>28</v>
      </c>
      <c r="R14" s="4"/>
    </row>
    <row r="15" ht="38" customHeight="1" spans="1:9">
      <c r="A15" s="9">
        <v>9</v>
      </c>
      <c r="B15" s="15"/>
      <c r="C15" s="9" t="s">
        <v>29</v>
      </c>
      <c r="D15" s="9"/>
      <c r="E15" s="9" t="s">
        <v>18</v>
      </c>
      <c r="F15" s="9"/>
      <c r="G15" s="9" t="s">
        <v>19</v>
      </c>
      <c r="H15" s="14">
        <f>D15*F15</f>
        <v>0</v>
      </c>
      <c r="I15" s="9" t="s">
        <v>30</v>
      </c>
    </row>
    <row r="16" ht="127" customHeight="1" spans="1:9">
      <c r="A16" s="9">
        <v>10</v>
      </c>
      <c r="B16" s="15"/>
      <c r="C16" s="9" t="s">
        <v>31</v>
      </c>
      <c r="D16" s="9"/>
      <c r="E16" s="9" t="s">
        <v>18</v>
      </c>
      <c r="F16" s="9"/>
      <c r="G16" s="9" t="s">
        <v>19</v>
      </c>
      <c r="H16" s="14">
        <f>F16*D16</f>
        <v>0</v>
      </c>
      <c r="I16" s="9" t="s">
        <v>32</v>
      </c>
    </row>
    <row r="17" ht="135" customHeight="1" spans="1:9">
      <c r="A17" s="9">
        <v>11</v>
      </c>
      <c r="B17" s="15"/>
      <c r="C17" s="9" t="s">
        <v>33</v>
      </c>
      <c r="D17" s="9"/>
      <c r="E17" s="9" t="s">
        <v>15</v>
      </c>
      <c r="F17" s="9"/>
      <c r="G17" s="9" t="s">
        <v>16</v>
      </c>
      <c r="H17" s="14">
        <f>F17*D17</f>
        <v>0</v>
      </c>
      <c r="I17" s="9" t="s">
        <v>34</v>
      </c>
    </row>
    <row r="18" ht="18.5" customHeight="1" spans="1:9">
      <c r="A18" s="9">
        <v>12</v>
      </c>
      <c r="B18" s="15"/>
      <c r="C18" s="18" t="s">
        <v>35</v>
      </c>
      <c r="D18" s="18"/>
      <c r="E18" s="18"/>
      <c r="F18" s="18"/>
      <c r="G18" s="18"/>
      <c r="H18" s="14">
        <f>F18*D18</f>
        <v>0</v>
      </c>
      <c r="I18" s="9"/>
    </row>
    <row r="19" ht="18.5" customHeight="1" spans="1:9">
      <c r="A19" s="9">
        <v>13</v>
      </c>
      <c r="B19" s="16"/>
      <c r="C19" s="10" t="s">
        <v>36</v>
      </c>
      <c r="D19" s="11"/>
      <c r="E19" s="11"/>
      <c r="F19" s="12"/>
      <c r="G19" s="17"/>
      <c r="H19" s="14">
        <f>SUM(H14:H17)</f>
        <v>0</v>
      </c>
      <c r="I19" s="9"/>
    </row>
    <row r="20" ht="18.5" customHeight="1" spans="1:9">
      <c r="A20" s="9">
        <v>14</v>
      </c>
      <c r="B20" s="13" t="s">
        <v>37</v>
      </c>
      <c r="C20" s="10" t="s">
        <v>38</v>
      </c>
      <c r="D20" s="11"/>
      <c r="E20" s="11"/>
      <c r="F20" s="12"/>
      <c r="G20" s="17"/>
      <c r="H20" s="14"/>
      <c r="I20" s="9"/>
    </row>
    <row r="21" ht="63" customHeight="1" spans="1:9">
      <c r="A21" s="9">
        <v>15</v>
      </c>
      <c r="B21" s="15"/>
      <c r="C21" s="9" t="s">
        <v>39</v>
      </c>
      <c r="D21" s="9"/>
      <c r="E21" s="9" t="s">
        <v>18</v>
      </c>
      <c r="F21" s="9"/>
      <c r="G21" s="9" t="s">
        <v>19</v>
      </c>
      <c r="H21" s="14">
        <f t="shared" ref="H21:H26" si="0">F21*D21</f>
        <v>0</v>
      </c>
      <c r="I21" s="9" t="s">
        <v>40</v>
      </c>
    </row>
    <row r="22" ht="71" customHeight="1" spans="1:9">
      <c r="A22" s="9">
        <v>16</v>
      </c>
      <c r="B22" s="15"/>
      <c r="C22" s="9" t="s">
        <v>41</v>
      </c>
      <c r="D22" s="9"/>
      <c r="E22" s="9" t="s">
        <v>18</v>
      </c>
      <c r="F22" s="9"/>
      <c r="G22" s="9" t="s">
        <v>19</v>
      </c>
      <c r="H22" s="14">
        <f t="shared" si="0"/>
        <v>0</v>
      </c>
      <c r="I22" s="9" t="s">
        <v>42</v>
      </c>
    </row>
    <row r="23" ht="20" customHeight="1" spans="1:9">
      <c r="A23" s="9">
        <v>17</v>
      </c>
      <c r="B23" s="15"/>
      <c r="C23" s="9" t="s">
        <v>43</v>
      </c>
      <c r="D23" s="9"/>
      <c r="E23" s="9" t="s">
        <v>18</v>
      </c>
      <c r="F23" s="9"/>
      <c r="G23" s="9" t="s">
        <v>19</v>
      </c>
      <c r="H23" s="14">
        <f t="shared" si="0"/>
        <v>0</v>
      </c>
      <c r="I23" s="9"/>
    </row>
    <row r="24" ht="218" customHeight="1" spans="1:12">
      <c r="A24" s="9">
        <v>18</v>
      </c>
      <c r="B24" s="15"/>
      <c r="C24" s="9" t="s">
        <v>44</v>
      </c>
      <c r="D24" s="9"/>
      <c r="E24" s="9" t="s">
        <v>18</v>
      </c>
      <c r="F24" s="9"/>
      <c r="G24" s="9" t="s">
        <v>19</v>
      </c>
      <c r="H24" s="14">
        <f t="shared" si="0"/>
        <v>0</v>
      </c>
      <c r="I24" s="9" t="s">
        <v>45</v>
      </c>
      <c r="L24" s="25"/>
    </row>
    <row r="25" ht="71" customHeight="1" spans="1:9">
      <c r="A25" s="9">
        <v>19</v>
      </c>
      <c r="B25" s="15"/>
      <c r="C25" s="9" t="s">
        <v>46</v>
      </c>
      <c r="D25" s="9"/>
      <c r="E25" s="9" t="s">
        <v>26</v>
      </c>
      <c r="F25" s="9"/>
      <c r="G25" s="9" t="s">
        <v>27</v>
      </c>
      <c r="H25" s="14">
        <f t="shared" si="0"/>
        <v>0</v>
      </c>
      <c r="I25" s="9" t="s">
        <v>47</v>
      </c>
    </row>
    <row r="26" ht="25" customHeight="1" spans="1:9">
      <c r="A26" s="9">
        <v>20</v>
      </c>
      <c r="B26" s="15"/>
      <c r="C26" s="9" t="s">
        <v>48</v>
      </c>
      <c r="D26" s="9"/>
      <c r="E26" s="9" t="s">
        <v>49</v>
      </c>
      <c r="F26" s="9"/>
      <c r="G26" s="19" t="s">
        <v>50</v>
      </c>
      <c r="H26" s="20">
        <f t="shared" si="0"/>
        <v>0</v>
      </c>
      <c r="I26" s="9"/>
    </row>
    <row r="27" ht="25" customHeight="1" spans="1:9">
      <c r="A27" s="9">
        <v>21</v>
      </c>
      <c r="B27" s="15"/>
      <c r="C27" s="9" t="s">
        <v>51</v>
      </c>
      <c r="D27" s="9"/>
      <c r="E27" s="9" t="s">
        <v>15</v>
      </c>
      <c r="F27" s="9"/>
      <c r="G27" s="9" t="s">
        <v>16</v>
      </c>
      <c r="H27" s="14">
        <f>D27*F27</f>
        <v>0</v>
      </c>
      <c r="I27" s="9"/>
    </row>
    <row r="28" ht="25" customHeight="1" spans="1:9">
      <c r="A28" s="9">
        <v>22</v>
      </c>
      <c r="B28" s="15"/>
      <c r="C28" s="18" t="s">
        <v>35</v>
      </c>
      <c r="D28" s="18"/>
      <c r="E28" s="18"/>
      <c r="F28" s="18"/>
      <c r="G28" s="18"/>
      <c r="H28" s="14">
        <f>F28*D28</f>
        <v>0</v>
      </c>
      <c r="I28" s="9"/>
    </row>
    <row r="29" ht="25" customHeight="1" spans="1:9">
      <c r="A29" s="9">
        <v>23</v>
      </c>
      <c r="B29" s="16"/>
      <c r="C29" s="10" t="s">
        <v>52</v>
      </c>
      <c r="D29" s="11"/>
      <c r="E29" s="12"/>
      <c r="F29" s="9"/>
      <c r="G29" s="9"/>
      <c r="H29" s="14">
        <f>SUM(H20:H28)</f>
        <v>0</v>
      </c>
      <c r="I29" s="9"/>
    </row>
    <row r="30" ht="25" customHeight="1" spans="1:9">
      <c r="A30" s="9">
        <v>24</v>
      </c>
      <c r="B30" s="8" t="s">
        <v>53</v>
      </c>
      <c r="C30" s="8"/>
      <c r="D30" s="8"/>
      <c r="E30" s="8"/>
      <c r="F30" s="9"/>
      <c r="G30" s="9"/>
      <c r="H30" s="14">
        <f>H29+H19+H12</f>
        <v>0</v>
      </c>
      <c r="I30" s="9"/>
    </row>
    <row r="31" ht="38" customHeight="1" spans="1:11">
      <c r="A31" s="9">
        <v>25</v>
      </c>
      <c r="B31" s="9" t="s">
        <v>54</v>
      </c>
      <c r="C31" s="9"/>
      <c r="D31" s="21"/>
      <c r="E31" s="9"/>
      <c r="F31" s="9"/>
      <c r="G31" s="9"/>
      <c r="H31" s="14">
        <f>H30*20%</f>
        <v>0</v>
      </c>
      <c r="I31" s="9"/>
      <c r="K31" s="26"/>
    </row>
    <row r="32" ht="25" customHeight="1" spans="1:9">
      <c r="A32" s="9">
        <v>26</v>
      </c>
      <c r="B32" s="8" t="s">
        <v>55</v>
      </c>
      <c r="C32" s="8"/>
      <c r="D32" s="8"/>
      <c r="E32" s="8"/>
      <c r="F32" s="8"/>
      <c r="G32" s="8"/>
      <c r="H32" s="22">
        <f>SUM(H30:H31)</f>
        <v>0</v>
      </c>
      <c r="I32" s="9"/>
    </row>
    <row r="36" spans="1:9">
      <c r="A36" s="23"/>
      <c r="B36" s="24"/>
      <c r="C36" s="24"/>
      <c r="D36" s="24"/>
      <c r="E36" s="24"/>
      <c r="F36" s="24"/>
      <c r="G36" s="24"/>
      <c r="H36" s="24"/>
      <c r="I36" s="27"/>
    </row>
  </sheetData>
  <mergeCells count="18">
    <mergeCell ref="A1:I1"/>
    <mergeCell ref="A2:I2"/>
    <mergeCell ref="A3:I3"/>
    <mergeCell ref="A4:I4"/>
    <mergeCell ref="A5:I5"/>
    <mergeCell ref="B6:C6"/>
    <mergeCell ref="B7:F7"/>
    <mergeCell ref="C12:F12"/>
    <mergeCell ref="C13:F13"/>
    <mergeCell ref="C19:F19"/>
    <mergeCell ref="C20:F20"/>
    <mergeCell ref="C29:E29"/>
    <mergeCell ref="B30:E30"/>
    <mergeCell ref="B31:C31"/>
    <mergeCell ref="B32:E32"/>
    <mergeCell ref="B8:B12"/>
    <mergeCell ref="B13:B19"/>
    <mergeCell ref="B20:B29"/>
  </mergeCells>
  <pageMargins left="0.393055555555556" right="0.751388888888889" top="0.865972222222222" bottom="1" header="0.5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（考务）预算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阳晨</cp:lastModifiedBy>
  <dcterms:created xsi:type="dcterms:W3CDTF">2008-09-11T17:22:00Z</dcterms:created>
  <cp:lastPrinted>2019-05-18T13:41:00Z</cp:lastPrinted>
  <dcterms:modified xsi:type="dcterms:W3CDTF">2025-07-11T03:01:26Z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A8346B42873546E485E33AF0D4FBB86F</vt:lpwstr>
  </property>
</Properties>
</file>